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Johnny G\Desktop\"/>
    </mc:Choice>
  </mc:AlternateContent>
  <xr:revisionPtr revIDLastSave="0" documentId="13_ncr:1_{9809F649-DD05-4838-9E79-3BD0FC4FC8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B14" i="1"/>
  <c r="C4" i="1"/>
  <c r="D4" i="1"/>
  <c r="E4" i="1"/>
  <c r="F4" i="1"/>
  <c r="B4" i="1"/>
  <c r="E10" i="1" l="1"/>
  <c r="F10" i="1"/>
  <c r="B10" i="1"/>
  <c r="D10" i="1"/>
  <c r="C10" i="1"/>
  <c r="C16" i="1" l="1"/>
  <c r="D16" i="1"/>
  <c r="B16" i="1"/>
  <c r="F16" i="1"/>
  <c r="E16" i="1"/>
  <c r="F18" i="1" l="1"/>
  <c r="E18" i="1"/>
  <c r="D18" i="1"/>
  <c r="C18" i="1"/>
  <c r="B18" i="1"/>
</calcChain>
</file>

<file path=xl/sharedStrings.xml><?xml version="1.0" encoding="utf-8"?>
<sst xmlns="http://schemas.openxmlformats.org/spreadsheetml/2006/main" count="18" uniqueCount="18">
  <si>
    <t>2025E</t>
  </si>
  <si>
    <t>2026E</t>
  </si>
  <si>
    <t>EUR million</t>
  </si>
  <si>
    <t>Operating revenues</t>
  </si>
  <si>
    <t>Cost of goods sold</t>
  </si>
  <si>
    <t>Gross profit</t>
  </si>
  <si>
    <t>Expenses with staff</t>
  </si>
  <si>
    <t>Expenses with services</t>
  </si>
  <si>
    <t>Expenses with R&amp;D</t>
  </si>
  <si>
    <t>Other operating expenses</t>
  </si>
  <si>
    <t>Operating profit</t>
  </si>
  <si>
    <t>Financial income</t>
  </si>
  <si>
    <t>Financial expenses</t>
  </si>
  <si>
    <t>Net financial income</t>
  </si>
  <si>
    <t>Profit before taxes</t>
  </si>
  <si>
    <t>Income tax</t>
  </si>
  <si>
    <t>Net profit for the period</t>
  </si>
  <si>
    <t>The data is representative and it does not reflect real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</si>
</sst>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i/>
      <sz val="11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1" fillId="0" borderId="2" xfId="0" applyFont="1" applyBorder="1"/>
    <xf numFmtId="164" fontId="1" fillId="0" borderId="2" xfId="0" applyNumberFormat="1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showGridLines="0" tabSelected="1" workbookViewId="0">
      <selection activeCell="C23" sqref="C23"/>
    </sheetView>
  </sheetViews>
  <sheetFormatPr defaultRowHeight="16.5" x14ac:dyDescent="0.3"/>
  <cols>
    <col min="1" max="1" width="24.42578125" style="3" bestFit="1" customWidth="1"/>
    <col min="2" max="16384" width="9.140625" style="3"/>
  </cols>
  <sheetData>
    <row r="1" spans="1:6" x14ac:dyDescent="0.3">
      <c r="A1" s="1" t="s">
        <v>2</v>
      </c>
      <c r="B1" s="1">
        <v>2022</v>
      </c>
      <c r="C1" s="1">
        <v>2023</v>
      </c>
      <c r="D1" s="1">
        <v>2024</v>
      </c>
      <c r="E1" s="2" t="s">
        <v>0</v>
      </c>
      <c r="F1" s="2" t="s">
        <v>1</v>
      </c>
    </row>
    <row r="2" spans="1:6" x14ac:dyDescent="0.3">
      <c r="A2" s="3" t="s">
        <v>3</v>
      </c>
      <c r="B2" s="4">
        <v>64.099999999999994</v>
      </c>
      <c r="C2" s="4">
        <v>71.599999999999994</v>
      </c>
      <c r="D2" s="4">
        <v>79.5</v>
      </c>
      <c r="E2" s="4">
        <v>87.1</v>
      </c>
      <c r="F2" s="4">
        <v>98.9</v>
      </c>
    </row>
    <row r="3" spans="1:6" x14ac:dyDescent="0.3">
      <c r="A3" s="3" t="s">
        <v>4</v>
      </c>
      <c r="B3" s="4">
        <v>-50.2</v>
      </c>
      <c r="C3" s="4">
        <v>-55.7</v>
      </c>
      <c r="D3" s="4">
        <v>-66.099999999999994</v>
      </c>
      <c r="E3" s="4">
        <v>-69.400000000000006</v>
      </c>
      <c r="F3" s="4">
        <v>-78.099999999999994</v>
      </c>
    </row>
    <row r="4" spans="1:6" x14ac:dyDescent="0.3">
      <c r="A4" s="5" t="s">
        <v>5</v>
      </c>
      <c r="B4" s="6">
        <f>SUM(B2:B3)</f>
        <v>13.899999999999991</v>
      </c>
      <c r="C4" s="6">
        <f t="shared" ref="C4:F4" si="0">SUM(C2:C3)</f>
        <v>15.899999999999991</v>
      </c>
      <c r="D4" s="6">
        <f t="shared" si="0"/>
        <v>13.400000000000006</v>
      </c>
      <c r="E4" s="6">
        <f t="shared" si="0"/>
        <v>17.699999999999989</v>
      </c>
      <c r="F4" s="6">
        <f t="shared" si="0"/>
        <v>20.800000000000011</v>
      </c>
    </row>
    <row r="5" spans="1:6" x14ac:dyDescent="0.3">
      <c r="B5" s="4"/>
      <c r="C5" s="4"/>
      <c r="D5" s="4"/>
      <c r="E5" s="4"/>
      <c r="F5" s="4"/>
    </row>
    <row r="6" spans="1:6" x14ac:dyDescent="0.3">
      <c r="A6" s="3" t="s">
        <v>6</v>
      </c>
      <c r="B6" s="4">
        <v>-1.2</v>
      </c>
      <c r="C6" s="4">
        <v>-1.3</v>
      </c>
      <c r="D6" s="4">
        <v>-1.5</v>
      </c>
      <c r="E6" s="4">
        <v>-1.6</v>
      </c>
      <c r="F6" s="4">
        <v>-1.8</v>
      </c>
    </row>
    <row r="7" spans="1:6" x14ac:dyDescent="0.3">
      <c r="A7" s="3" t="s">
        <v>7</v>
      </c>
      <c r="B7" s="4">
        <v>-0.9</v>
      </c>
      <c r="C7" s="4">
        <v>-1.1000000000000001</v>
      </c>
      <c r="D7" s="4">
        <v>-1.01</v>
      </c>
      <c r="E7" s="4">
        <v>-1.2</v>
      </c>
      <c r="F7" s="4">
        <v>-1.3</v>
      </c>
    </row>
    <row r="8" spans="1:6" x14ac:dyDescent="0.3">
      <c r="A8" s="3" t="s">
        <v>8</v>
      </c>
      <c r="B8" s="4">
        <v>-1.7</v>
      </c>
      <c r="C8" s="4">
        <v>-1.8</v>
      </c>
      <c r="D8" s="4">
        <v>-1.8</v>
      </c>
      <c r="E8" s="4">
        <v>-1.9</v>
      </c>
      <c r="F8" s="4">
        <v>-2.1</v>
      </c>
    </row>
    <row r="9" spans="1:6" x14ac:dyDescent="0.3">
      <c r="A9" s="3" t="s">
        <v>9</v>
      </c>
      <c r="B9" s="4">
        <v>-0.5</v>
      </c>
      <c r="C9" s="4">
        <v>-0.6</v>
      </c>
      <c r="D9" s="4">
        <v>-0.8</v>
      </c>
      <c r="E9" s="4">
        <v>-0.9</v>
      </c>
      <c r="F9" s="4">
        <v>-1</v>
      </c>
    </row>
    <row r="10" spans="1:6" x14ac:dyDescent="0.3">
      <c r="A10" s="5" t="s">
        <v>10</v>
      </c>
      <c r="B10" s="6">
        <f>SUM(B4,B6:B9)</f>
        <v>9.5999999999999925</v>
      </c>
      <c r="C10" s="6">
        <f t="shared" ref="C10:F10" si="1">SUM(C4,C6:C9)</f>
        <v>11.099999999999991</v>
      </c>
      <c r="D10" s="6">
        <f t="shared" si="1"/>
        <v>8.2900000000000045</v>
      </c>
      <c r="E10" s="6">
        <f t="shared" si="1"/>
        <v>12.099999999999987</v>
      </c>
      <c r="F10" s="6">
        <f t="shared" si="1"/>
        <v>14.60000000000001</v>
      </c>
    </row>
    <row r="11" spans="1:6" x14ac:dyDescent="0.3">
      <c r="B11" s="4"/>
      <c r="C11" s="4"/>
      <c r="D11" s="4"/>
      <c r="E11" s="4"/>
      <c r="F11" s="4"/>
    </row>
    <row r="12" spans="1:6" x14ac:dyDescent="0.3">
      <c r="A12" s="3" t="s">
        <v>11</v>
      </c>
      <c r="B12" s="4">
        <v>0.1</v>
      </c>
      <c r="C12" s="4">
        <v>0.1</v>
      </c>
      <c r="D12" s="4">
        <v>0.2</v>
      </c>
      <c r="E12" s="4">
        <v>0.2</v>
      </c>
      <c r="F12" s="4">
        <v>0.3</v>
      </c>
    </row>
    <row r="13" spans="1:6" x14ac:dyDescent="0.3">
      <c r="A13" s="3" t="s">
        <v>12</v>
      </c>
      <c r="B13" s="4">
        <v>-0.5</v>
      </c>
      <c r="C13" s="4">
        <v>-0.6</v>
      </c>
      <c r="D13" s="4">
        <v>-0.7</v>
      </c>
      <c r="E13" s="4">
        <v>-1</v>
      </c>
      <c r="F13" s="4">
        <v>-1.1000000000000001</v>
      </c>
    </row>
    <row r="14" spans="1:6" x14ac:dyDescent="0.3">
      <c r="A14" s="5" t="s">
        <v>13</v>
      </c>
      <c r="B14" s="6">
        <f>SUM(B12:B13)</f>
        <v>-0.4</v>
      </c>
      <c r="C14" s="6">
        <f t="shared" ref="C14:F14" si="2">SUM(C12:C13)</f>
        <v>-0.5</v>
      </c>
      <c r="D14" s="6">
        <f t="shared" si="2"/>
        <v>-0.49999999999999994</v>
      </c>
      <c r="E14" s="6">
        <f t="shared" si="2"/>
        <v>-0.8</v>
      </c>
      <c r="F14" s="6">
        <f t="shared" si="2"/>
        <v>-0.8</v>
      </c>
    </row>
    <row r="15" spans="1:6" x14ac:dyDescent="0.3">
      <c r="B15" s="4"/>
      <c r="C15" s="4"/>
      <c r="D15" s="4"/>
      <c r="E15" s="4"/>
      <c r="F15" s="4"/>
    </row>
    <row r="16" spans="1:6" x14ac:dyDescent="0.3">
      <c r="A16" s="5" t="s">
        <v>14</v>
      </c>
      <c r="B16" s="6">
        <f>SUM(B10,B14)</f>
        <v>9.1999999999999922</v>
      </c>
      <c r="C16" s="6">
        <f t="shared" ref="C16:F16" si="3">SUM(C10,C14)</f>
        <v>10.599999999999991</v>
      </c>
      <c r="D16" s="6">
        <f t="shared" si="3"/>
        <v>7.7900000000000045</v>
      </c>
      <c r="E16" s="6">
        <f t="shared" si="3"/>
        <v>11.299999999999986</v>
      </c>
      <c r="F16" s="6">
        <f t="shared" si="3"/>
        <v>13.80000000000001</v>
      </c>
    </row>
    <row r="17" spans="1:6" x14ac:dyDescent="0.3">
      <c r="A17" s="3" t="s">
        <v>15</v>
      </c>
      <c r="B17" s="4">
        <v>-1.6099999999999985</v>
      </c>
      <c r="C17" s="4">
        <v>-1.8549999999999982</v>
      </c>
      <c r="D17" s="4">
        <v>-1.2464000000000008</v>
      </c>
      <c r="E17" s="4">
        <v>-1.8644999999999978</v>
      </c>
      <c r="F17" s="4">
        <v>-2.3460000000000019</v>
      </c>
    </row>
    <row r="18" spans="1:6" x14ac:dyDescent="0.3">
      <c r="A18" s="5" t="s">
        <v>16</v>
      </c>
      <c r="B18" s="6">
        <f>SUM(B16:B17)</f>
        <v>7.5899999999999936</v>
      </c>
      <c r="C18" s="6">
        <f t="shared" ref="C18:F18" si="4">SUM(C16:C17)</f>
        <v>8.7449999999999921</v>
      </c>
      <c r="D18" s="6">
        <f t="shared" si="4"/>
        <v>6.5436000000000032</v>
      </c>
      <c r="E18" s="6">
        <f t="shared" si="4"/>
        <v>9.4354999999999887</v>
      </c>
      <c r="F18" s="6">
        <f t="shared" si="4"/>
        <v>11.454000000000008</v>
      </c>
    </row>
    <row r="20" spans="1:6" x14ac:dyDescent="0.3">
      <c r="A20" s="7" t="s">
        <v>17</v>
      </c>
    </row>
  </sheetData>
  <pageMargins left="0.7" right="0.7" top="0.75" bottom="0.75" header="0.3" footer="0.3"/>
  <pageSetup orientation="portrait" r:id="rId1"/>
  <ignoredErrors>
    <ignoredError sqref="B4:F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Ionut Gavris</dc:creator>
  <cp:lastModifiedBy>Ionut Gavris</cp:lastModifiedBy>
  <dcterms:created xsi:type="dcterms:W3CDTF">2015-06-05T18:17:20Z</dcterms:created>
  <dcterms:modified xsi:type="dcterms:W3CDTF">2025-01-28T09:58:58Z</dcterms:modified>
</cp:coreProperties>
</file>